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10"/>
  </bookViews>
  <sheets>
    <sheet name="汇总" sheetId="8" r:id="rId1"/>
  </sheets>
  <definedNames>
    <definedName name="_xlnm.Print_Titles" localSheetId="0">汇总!$1:$2</definedName>
  </definedNames>
  <calcPr calcId="144525"/>
</workbook>
</file>

<file path=xl/sharedStrings.xml><?xml version="1.0" encoding="utf-8"?>
<sst xmlns="http://schemas.openxmlformats.org/spreadsheetml/2006/main" count="38" uniqueCount="35">
  <si>
    <t>宁夏贺兰山东麓葡萄酒产业园区管委会及所属事业单位公开招聘工作人员
考试总成绩和体检人员名单公告</t>
  </si>
  <si>
    <t>准考证号</t>
  </si>
  <si>
    <t>姓名</t>
  </si>
  <si>
    <t>岗位代码</t>
  </si>
  <si>
    <t>笔试成绩</t>
  </si>
  <si>
    <t>面试成绩</t>
  </si>
  <si>
    <t>考试
总成绩</t>
  </si>
  <si>
    <t>招聘
人数</t>
  </si>
  <si>
    <t>名次</t>
  </si>
  <si>
    <t>备注</t>
  </si>
  <si>
    <t>1164230905306</t>
  </si>
  <si>
    <t>钱圆媛</t>
  </si>
  <si>
    <t>拟进入体检</t>
  </si>
  <si>
    <t>1164230900814</t>
  </si>
  <si>
    <r>
      <rPr>
        <sz val="15"/>
        <color theme="1"/>
        <rFont val="宋体"/>
        <charset val="134"/>
      </rPr>
      <t>刘</t>
    </r>
    <r>
      <rPr>
        <sz val="15"/>
        <color theme="1"/>
        <rFont val="Times New Roman"/>
        <charset val="134"/>
      </rPr>
      <t xml:space="preserve">    </t>
    </r>
    <r>
      <rPr>
        <sz val="15"/>
        <color theme="1"/>
        <rFont val="宋体"/>
        <charset val="134"/>
      </rPr>
      <t>睿</t>
    </r>
  </si>
  <si>
    <t>1164230900924</t>
  </si>
  <si>
    <t>贾欣瑜</t>
  </si>
  <si>
    <t>2164231300206</t>
  </si>
  <si>
    <t>朱鸿明月</t>
  </si>
  <si>
    <t>2164231300328</t>
  </si>
  <si>
    <t>李佳儒</t>
  </si>
  <si>
    <t>2164231301718</t>
  </si>
  <si>
    <t>郝金云</t>
  </si>
  <si>
    <t>2164231302729</t>
  </si>
  <si>
    <t>杜艺菲</t>
  </si>
  <si>
    <t>2164231300101</t>
  </si>
  <si>
    <t>张莉雅</t>
  </si>
  <si>
    <t>2164231301815</t>
  </si>
  <si>
    <t>谈丽娟</t>
  </si>
  <si>
    <t>2164231301520</t>
  </si>
  <si>
    <t>尤梓霏</t>
  </si>
  <si>
    <t>2164231302025</t>
  </si>
  <si>
    <t>庄思博</t>
  </si>
  <si>
    <t>2164231301910</t>
  </si>
  <si>
    <r>
      <rPr>
        <sz val="15"/>
        <color theme="1"/>
        <rFont val="宋体"/>
        <charset val="134"/>
      </rPr>
      <t>田</t>
    </r>
    <r>
      <rPr>
        <sz val="15"/>
        <color theme="1"/>
        <rFont val="Times New Roman"/>
        <charset val="134"/>
      </rPr>
      <t xml:space="preserve">    </t>
    </r>
    <r>
      <rPr>
        <sz val="15"/>
        <color theme="1"/>
        <rFont val="宋体"/>
        <charset val="134"/>
      </rPr>
      <t>娟</t>
    </r>
  </si>
</sst>
</file>

<file path=xl/styles.xml><?xml version="1.0" encoding="utf-8"?>
<styleSheet xmlns="http://schemas.openxmlformats.org/spreadsheetml/2006/main">
  <numFmts count="6">
    <numFmt numFmtId="176" formatCode="0.00_ "/>
    <numFmt numFmtId="177" formatCode="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4">
    <font>
      <sz val="11"/>
      <color theme="1"/>
      <name val="宋体"/>
      <charset val="134"/>
      <scheme val="minor"/>
    </font>
    <font>
      <sz val="20"/>
      <color theme="1"/>
      <name val="方正小标宋_GBK"/>
      <charset val="134"/>
    </font>
    <font>
      <b/>
      <sz val="15"/>
      <color theme="1"/>
      <name val="宋体"/>
      <charset val="134"/>
      <scheme val="minor"/>
    </font>
    <font>
      <sz val="15"/>
      <color theme="1"/>
      <name val="Times New Roman"/>
      <charset val="134"/>
    </font>
    <font>
      <sz val="15"/>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b/>
      <sz val="18"/>
      <color theme="3"/>
      <name val="宋体"/>
      <charset val="134"/>
      <scheme val="minor"/>
    </font>
    <font>
      <b/>
      <sz val="11"/>
      <color rgb="FFFFFFFF"/>
      <name val="宋体"/>
      <charset val="0"/>
      <scheme val="minor"/>
    </font>
    <font>
      <sz val="11"/>
      <color rgb="FFFF0000"/>
      <name val="宋体"/>
      <charset val="0"/>
      <scheme val="minor"/>
    </font>
    <font>
      <b/>
      <sz val="15"/>
      <color theme="3"/>
      <name val="宋体"/>
      <charset val="134"/>
      <scheme val="minor"/>
    </font>
    <font>
      <sz val="11"/>
      <color rgb="FF00610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6" fillId="19" borderId="0" applyNumberFormat="0" applyBorder="0" applyAlignment="0" applyProtection="0">
      <alignment vertical="center"/>
    </xf>
    <xf numFmtId="0" fontId="6" fillId="13" borderId="0" applyNumberFormat="0" applyBorder="0" applyAlignment="0" applyProtection="0">
      <alignment vertical="center"/>
    </xf>
    <xf numFmtId="0" fontId="5" fillId="17" borderId="0" applyNumberFormat="0" applyBorder="0" applyAlignment="0" applyProtection="0">
      <alignment vertical="center"/>
    </xf>
    <xf numFmtId="0" fontId="6" fillId="16" borderId="0" applyNumberFormat="0" applyBorder="0" applyAlignment="0" applyProtection="0">
      <alignment vertical="center"/>
    </xf>
    <xf numFmtId="0" fontId="6" fillId="20" borderId="0" applyNumberFormat="0" applyBorder="0" applyAlignment="0" applyProtection="0">
      <alignment vertical="center"/>
    </xf>
    <xf numFmtId="0" fontId="5" fillId="10" borderId="0" applyNumberFormat="0" applyBorder="0" applyAlignment="0" applyProtection="0">
      <alignment vertical="center"/>
    </xf>
    <xf numFmtId="0" fontId="6" fillId="8" borderId="0" applyNumberFormat="0" applyBorder="0" applyAlignment="0" applyProtection="0">
      <alignment vertical="center"/>
    </xf>
    <xf numFmtId="0" fontId="8" fillId="0" borderId="9" applyNumberFormat="0" applyFill="0" applyAlignment="0" applyProtection="0">
      <alignment vertical="center"/>
    </xf>
    <xf numFmtId="0" fontId="11" fillId="0" borderId="0" applyNumberFormat="0" applyFill="0" applyBorder="0" applyAlignment="0" applyProtection="0">
      <alignment vertical="center"/>
    </xf>
    <xf numFmtId="0" fontId="10" fillId="0" borderId="8"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9" fillId="0" borderId="7" applyNumberFormat="0" applyFill="0" applyAlignment="0" applyProtection="0">
      <alignment vertical="center"/>
    </xf>
    <xf numFmtId="42" fontId="0" fillId="0" borderId="0" applyFont="0" applyFill="0" applyBorder="0" applyAlignment="0" applyProtection="0">
      <alignment vertical="center"/>
    </xf>
    <xf numFmtId="0" fontId="5" fillId="11" borderId="0" applyNumberFormat="0" applyBorder="0" applyAlignment="0" applyProtection="0">
      <alignment vertical="center"/>
    </xf>
    <xf numFmtId="0" fontId="14" fillId="0" borderId="0" applyNumberFormat="0" applyFill="0" applyBorder="0" applyAlignment="0" applyProtection="0">
      <alignment vertical="center"/>
    </xf>
    <xf numFmtId="0" fontId="6" fillId="22" borderId="0" applyNumberFormat="0" applyBorder="0" applyAlignment="0" applyProtection="0">
      <alignment vertical="center"/>
    </xf>
    <xf numFmtId="0" fontId="5" fillId="7" borderId="0" applyNumberFormat="0" applyBorder="0" applyAlignment="0" applyProtection="0">
      <alignment vertical="center"/>
    </xf>
    <xf numFmtId="0" fontId="15" fillId="0" borderId="7" applyNumberFormat="0" applyFill="0" applyAlignment="0" applyProtection="0">
      <alignment vertical="center"/>
    </xf>
    <xf numFmtId="0" fontId="17" fillId="0" borderId="0" applyNumberFormat="0" applyFill="0" applyBorder="0" applyAlignment="0" applyProtection="0">
      <alignment vertical="center"/>
    </xf>
    <xf numFmtId="0" fontId="6" fillId="24" borderId="0" applyNumberFormat="0" applyBorder="0" applyAlignment="0" applyProtection="0">
      <alignment vertical="center"/>
    </xf>
    <xf numFmtId="44" fontId="0" fillId="0" borderId="0" applyFont="0" applyFill="0" applyBorder="0" applyAlignment="0" applyProtection="0">
      <alignment vertical="center"/>
    </xf>
    <xf numFmtId="0" fontId="6" fillId="29" borderId="0" applyNumberFormat="0" applyBorder="0" applyAlignment="0" applyProtection="0">
      <alignment vertical="center"/>
    </xf>
    <xf numFmtId="0" fontId="21" fillId="25" borderId="13" applyNumberFormat="0" applyAlignment="0" applyProtection="0">
      <alignment vertical="center"/>
    </xf>
    <xf numFmtId="0" fontId="18" fillId="0" borderId="0" applyNumberFormat="0" applyFill="0" applyBorder="0" applyAlignment="0" applyProtection="0">
      <alignment vertical="center"/>
    </xf>
    <xf numFmtId="41" fontId="0" fillId="0" borderId="0" applyFont="0" applyFill="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5" fillId="30" borderId="0" applyNumberFormat="0" applyBorder="0" applyAlignment="0" applyProtection="0">
      <alignment vertical="center"/>
    </xf>
    <xf numFmtId="0" fontId="22" fillId="31" borderId="13" applyNumberFormat="0" applyAlignment="0" applyProtection="0">
      <alignment vertical="center"/>
    </xf>
    <xf numFmtId="0" fontId="19" fillId="25" borderId="11" applyNumberFormat="0" applyAlignment="0" applyProtection="0">
      <alignment vertical="center"/>
    </xf>
    <xf numFmtId="0" fontId="13" fillId="18" borderId="10" applyNumberFormat="0" applyAlignment="0" applyProtection="0">
      <alignment vertical="center"/>
    </xf>
    <xf numFmtId="0" fontId="23" fillId="0" borderId="14" applyNumberFormat="0" applyFill="0" applyAlignment="0" applyProtection="0">
      <alignment vertical="center"/>
    </xf>
    <xf numFmtId="0" fontId="5" fillId="27" borderId="0" applyNumberFormat="0" applyBorder="0" applyAlignment="0" applyProtection="0">
      <alignment vertical="center"/>
    </xf>
    <xf numFmtId="0" fontId="5" fillId="32" borderId="0" applyNumberFormat="0" applyBorder="0" applyAlignment="0" applyProtection="0">
      <alignment vertical="center"/>
    </xf>
    <xf numFmtId="0" fontId="0" fillId="28" borderId="12" applyNumberFormat="0" applyFont="0" applyAlignment="0" applyProtection="0">
      <alignment vertical="center"/>
    </xf>
    <xf numFmtId="0" fontId="12" fillId="0" borderId="0" applyNumberFormat="0" applyFill="0" applyBorder="0" applyAlignment="0" applyProtection="0">
      <alignment vertical="center"/>
    </xf>
    <xf numFmtId="0" fontId="16" fillId="23" borderId="0" applyNumberFormat="0" applyBorder="0" applyAlignment="0" applyProtection="0">
      <alignment vertical="center"/>
    </xf>
    <xf numFmtId="0" fontId="8" fillId="0" borderId="0" applyNumberFormat="0" applyFill="0" applyBorder="0" applyAlignment="0" applyProtection="0">
      <alignment vertical="center"/>
    </xf>
    <xf numFmtId="0" fontId="5" fillId="6" borderId="0" applyNumberFormat="0" applyBorder="0" applyAlignment="0" applyProtection="0">
      <alignment vertical="center"/>
    </xf>
    <xf numFmtId="0" fontId="20" fillId="26" borderId="0" applyNumberFormat="0" applyBorder="0" applyAlignment="0" applyProtection="0">
      <alignment vertical="center"/>
    </xf>
    <xf numFmtId="0" fontId="6" fillId="9" borderId="0" applyNumberFormat="0" applyBorder="0" applyAlignment="0" applyProtection="0">
      <alignment vertical="center"/>
    </xf>
    <xf numFmtId="0" fontId="7" fillId="5" borderId="0" applyNumberFormat="0" applyBorder="0" applyAlignment="0" applyProtection="0">
      <alignment vertical="center"/>
    </xf>
    <xf numFmtId="0" fontId="5" fillId="21" borderId="0" applyNumberFormat="0" applyBorder="0" applyAlignment="0" applyProtection="0">
      <alignment vertical="center"/>
    </xf>
    <xf numFmtId="0" fontId="6" fillId="4" borderId="0" applyNumberFormat="0" applyBorder="0" applyAlignment="0" applyProtection="0">
      <alignment vertical="center"/>
    </xf>
    <xf numFmtId="0" fontId="5" fillId="3" borderId="0" applyNumberFormat="0" applyBorder="0" applyAlignment="0" applyProtection="0">
      <alignment vertical="center"/>
    </xf>
    <xf numFmtId="0" fontId="6" fillId="12" borderId="0" applyNumberFormat="0" applyBorder="0" applyAlignment="0" applyProtection="0">
      <alignment vertical="center"/>
    </xf>
    <xf numFmtId="0" fontId="5" fillId="2"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77" fontId="3"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2" fillId="0" borderId="3" xfId="0" applyFont="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tabSelected="1" zoomScale="85" zoomScaleNormal="85" workbookViewId="0">
      <selection activeCell="F5" sqref="F5"/>
    </sheetView>
  </sheetViews>
  <sheetFormatPr defaultColWidth="8.89166666666667" defaultRowHeight="13.5"/>
  <cols>
    <col min="1" max="1" width="19.7083333333333" customWidth="1"/>
    <col min="2" max="2" width="13.375" customWidth="1"/>
    <col min="3" max="3" width="12.7916666666667" customWidth="1"/>
    <col min="4" max="7" width="12.625" customWidth="1"/>
    <col min="8" max="8" width="11.6166666666667" customWidth="1"/>
    <col min="9" max="9" width="9.10833333333333" customWidth="1"/>
    <col min="10" max="10" width="7.79166666666667" customWidth="1"/>
    <col min="11" max="11" width="16.025" customWidth="1"/>
  </cols>
  <sheetData>
    <row r="1" ht="77" customHeight="1" spans="1:11">
      <c r="A1" s="1" t="s">
        <v>0</v>
      </c>
      <c r="B1" s="1"/>
      <c r="C1" s="1"/>
      <c r="D1" s="1"/>
      <c r="E1" s="1"/>
      <c r="F1" s="1"/>
      <c r="G1" s="1"/>
      <c r="H1" s="1"/>
      <c r="I1" s="1"/>
      <c r="J1" s="1"/>
      <c r="K1" s="1"/>
    </row>
    <row r="2" ht="45" customHeight="1" spans="1:11">
      <c r="A2" s="2" t="s">
        <v>1</v>
      </c>
      <c r="B2" s="2" t="s">
        <v>2</v>
      </c>
      <c r="C2" s="2" t="s">
        <v>3</v>
      </c>
      <c r="D2" s="3" t="s">
        <v>4</v>
      </c>
      <c r="E2" s="7"/>
      <c r="F2" s="3" t="s">
        <v>5</v>
      </c>
      <c r="G2" s="7"/>
      <c r="H2" s="7" t="s">
        <v>6</v>
      </c>
      <c r="I2" s="7" t="s">
        <v>7</v>
      </c>
      <c r="J2" s="7" t="s">
        <v>8</v>
      </c>
      <c r="K2" s="2" t="s">
        <v>9</v>
      </c>
    </row>
    <row r="3" ht="47" customHeight="1" spans="1:11">
      <c r="A3" s="4" t="s">
        <v>10</v>
      </c>
      <c r="B3" s="5" t="s">
        <v>11</v>
      </c>
      <c r="C3" s="4">
        <v>33001</v>
      </c>
      <c r="D3" s="6">
        <v>221.5</v>
      </c>
      <c r="E3" s="6">
        <f>D3/3*0.5</f>
        <v>36.9166666666667</v>
      </c>
      <c r="F3" s="6">
        <v>88</v>
      </c>
      <c r="G3" s="6">
        <f>F3*0.5</f>
        <v>44</v>
      </c>
      <c r="H3" s="6">
        <f>E3+G3</f>
        <v>80.9166666666667</v>
      </c>
      <c r="I3" s="8">
        <v>1</v>
      </c>
      <c r="J3" s="4">
        <v>1</v>
      </c>
      <c r="K3" s="5" t="s">
        <v>12</v>
      </c>
    </row>
    <row r="4" ht="47" customHeight="1" spans="1:11">
      <c r="A4" s="4" t="s">
        <v>13</v>
      </c>
      <c r="B4" s="5" t="s">
        <v>14</v>
      </c>
      <c r="C4" s="4">
        <v>33001</v>
      </c>
      <c r="D4" s="6">
        <v>209</v>
      </c>
      <c r="E4" s="6">
        <f t="shared" ref="E4:E14" si="0">D4/3*0.5</f>
        <v>34.8333333333333</v>
      </c>
      <c r="F4" s="6">
        <v>78.8</v>
      </c>
      <c r="G4" s="6">
        <f t="shared" ref="G4:G14" si="1">F4*0.5</f>
        <v>39.4</v>
      </c>
      <c r="H4" s="6">
        <f t="shared" ref="H4:H14" si="2">E4+G4</f>
        <v>74.2333333333333</v>
      </c>
      <c r="I4" s="9"/>
      <c r="J4" s="4">
        <v>2</v>
      </c>
      <c r="K4" s="4"/>
    </row>
    <row r="5" ht="47" customHeight="1" spans="1:11">
      <c r="A5" s="4" t="s">
        <v>15</v>
      </c>
      <c r="B5" s="5" t="s">
        <v>16</v>
      </c>
      <c r="C5" s="4">
        <v>33001</v>
      </c>
      <c r="D5" s="6">
        <v>196</v>
      </c>
      <c r="E5" s="6">
        <f t="shared" si="0"/>
        <v>32.6666666666667</v>
      </c>
      <c r="F5" s="6">
        <v>75.4</v>
      </c>
      <c r="G5" s="6">
        <f t="shared" si="1"/>
        <v>37.7</v>
      </c>
      <c r="H5" s="6">
        <f t="shared" si="2"/>
        <v>70.3666666666667</v>
      </c>
      <c r="I5" s="10"/>
      <c r="J5" s="4">
        <v>3</v>
      </c>
      <c r="K5" s="4"/>
    </row>
    <row r="6" ht="47" customHeight="1" spans="1:11">
      <c r="A6" s="4" t="s">
        <v>17</v>
      </c>
      <c r="B6" s="5" t="s">
        <v>18</v>
      </c>
      <c r="C6" s="4">
        <v>33002</v>
      </c>
      <c r="D6" s="6">
        <v>225</v>
      </c>
      <c r="E6" s="6">
        <f t="shared" si="0"/>
        <v>37.5</v>
      </c>
      <c r="F6" s="6">
        <v>88</v>
      </c>
      <c r="G6" s="6">
        <f t="shared" si="1"/>
        <v>44</v>
      </c>
      <c r="H6" s="6">
        <f t="shared" si="2"/>
        <v>81.5</v>
      </c>
      <c r="I6" s="8">
        <v>1</v>
      </c>
      <c r="J6" s="4">
        <v>1</v>
      </c>
      <c r="K6" s="5" t="s">
        <v>12</v>
      </c>
    </row>
    <row r="7" ht="47" customHeight="1" spans="1:11">
      <c r="A7" s="4" t="s">
        <v>19</v>
      </c>
      <c r="B7" s="5" t="s">
        <v>20</v>
      </c>
      <c r="C7" s="4">
        <v>33002</v>
      </c>
      <c r="D7" s="6">
        <v>217</v>
      </c>
      <c r="E7" s="6">
        <f t="shared" si="0"/>
        <v>36.1666666666667</v>
      </c>
      <c r="F7" s="6">
        <v>86.2</v>
      </c>
      <c r="G7" s="6">
        <f t="shared" si="1"/>
        <v>43.1</v>
      </c>
      <c r="H7" s="6">
        <f t="shared" si="2"/>
        <v>79.2666666666667</v>
      </c>
      <c r="I7" s="9"/>
      <c r="J7" s="4">
        <v>2</v>
      </c>
      <c r="K7" s="4"/>
    </row>
    <row r="8" ht="47" customHeight="1" spans="1:11">
      <c r="A8" s="4" t="s">
        <v>21</v>
      </c>
      <c r="B8" s="5" t="s">
        <v>22</v>
      </c>
      <c r="C8" s="4">
        <v>33002</v>
      </c>
      <c r="D8" s="6">
        <v>207.5</v>
      </c>
      <c r="E8" s="6">
        <f t="shared" si="0"/>
        <v>34.5833333333333</v>
      </c>
      <c r="F8" s="6">
        <v>76</v>
      </c>
      <c r="G8" s="6">
        <f t="shared" si="1"/>
        <v>38</v>
      </c>
      <c r="H8" s="6">
        <f t="shared" si="2"/>
        <v>72.5833333333333</v>
      </c>
      <c r="I8" s="10"/>
      <c r="J8" s="4">
        <v>3</v>
      </c>
      <c r="K8" s="4"/>
    </row>
    <row r="9" ht="47" customHeight="1" spans="1:11">
      <c r="A9" s="4" t="s">
        <v>23</v>
      </c>
      <c r="B9" s="5" t="s">
        <v>24</v>
      </c>
      <c r="C9" s="4">
        <v>33003</v>
      </c>
      <c r="D9" s="6">
        <v>213</v>
      </c>
      <c r="E9" s="6">
        <f t="shared" si="0"/>
        <v>35.5</v>
      </c>
      <c r="F9" s="6">
        <v>81.4</v>
      </c>
      <c r="G9" s="6">
        <f t="shared" si="1"/>
        <v>40.7</v>
      </c>
      <c r="H9" s="6">
        <f t="shared" si="2"/>
        <v>76.2</v>
      </c>
      <c r="I9" s="8">
        <v>1</v>
      </c>
      <c r="J9" s="4">
        <v>1</v>
      </c>
      <c r="K9" s="5" t="s">
        <v>12</v>
      </c>
    </row>
    <row r="10" ht="47" customHeight="1" spans="1:11">
      <c r="A10" s="4" t="s">
        <v>25</v>
      </c>
      <c r="B10" s="5" t="s">
        <v>26</v>
      </c>
      <c r="C10" s="4">
        <v>33003</v>
      </c>
      <c r="D10" s="6">
        <v>204</v>
      </c>
      <c r="E10" s="6">
        <f t="shared" si="0"/>
        <v>34</v>
      </c>
      <c r="F10" s="6">
        <v>84</v>
      </c>
      <c r="G10" s="6">
        <f t="shared" si="1"/>
        <v>42</v>
      </c>
      <c r="H10" s="6">
        <f t="shared" si="2"/>
        <v>76</v>
      </c>
      <c r="I10" s="9"/>
      <c r="J10" s="4">
        <v>2</v>
      </c>
      <c r="K10" s="4"/>
    </row>
    <row r="11" ht="47" customHeight="1" spans="1:11">
      <c r="A11" s="4" t="s">
        <v>27</v>
      </c>
      <c r="B11" s="5" t="s">
        <v>28</v>
      </c>
      <c r="C11" s="4">
        <v>33003</v>
      </c>
      <c r="D11" s="6">
        <v>155</v>
      </c>
      <c r="E11" s="6">
        <f t="shared" si="0"/>
        <v>25.8333333333333</v>
      </c>
      <c r="F11" s="6">
        <v>80.8</v>
      </c>
      <c r="G11" s="6">
        <f t="shared" si="1"/>
        <v>40.4</v>
      </c>
      <c r="H11" s="6">
        <f t="shared" si="2"/>
        <v>66.2333333333333</v>
      </c>
      <c r="I11" s="10"/>
      <c r="J11" s="4">
        <v>3</v>
      </c>
      <c r="K11" s="4"/>
    </row>
    <row r="12" ht="47" customHeight="1" spans="1:11">
      <c r="A12" s="4" t="s">
        <v>29</v>
      </c>
      <c r="B12" s="5" t="s">
        <v>30</v>
      </c>
      <c r="C12" s="4">
        <v>33005</v>
      </c>
      <c r="D12" s="6">
        <v>223</v>
      </c>
      <c r="E12" s="6">
        <f t="shared" si="0"/>
        <v>37.1666666666667</v>
      </c>
      <c r="F12" s="6">
        <v>80.4</v>
      </c>
      <c r="G12" s="6">
        <f t="shared" si="1"/>
        <v>40.2</v>
      </c>
      <c r="H12" s="6">
        <f t="shared" si="2"/>
        <v>77.3666666666667</v>
      </c>
      <c r="I12" s="8">
        <v>1</v>
      </c>
      <c r="J12" s="4">
        <v>2</v>
      </c>
      <c r="K12" s="4"/>
    </row>
    <row r="13" ht="47" customHeight="1" spans="1:11">
      <c r="A13" s="4" t="s">
        <v>31</v>
      </c>
      <c r="B13" s="5" t="s">
        <v>32</v>
      </c>
      <c r="C13" s="4">
        <v>33005</v>
      </c>
      <c r="D13" s="6">
        <v>207</v>
      </c>
      <c r="E13" s="6">
        <f t="shared" si="0"/>
        <v>34.5</v>
      </c>
      <c r="F13" s="6">
        <v>89.4</v>
      </c>
      <c r="G13" s="6">
        <f t="shared" si="1"/>
        <v>44.7</v>
      </c>
      <c r="H13" s="6">
        <f t="shared" si="2"/>
        <v>79.2</v>
      </c>
      <c r="I13" s="9"/>
      <c r="J13" s="4">
        <v>1</v>
      </c>
      <c r="K13" s="5" t="s">
        <v>12</v>
      </c>
    </row>
    <row r="14" ht="47" customHeight="1" spans="1:11">
      <c r="A14" s="4" t="s">
        <v>33</v>
      </c>
      <c r="B14" s="5" t="s">
        <v>34</v>
      </c>
      <c r="C14" s="4">
        <v>33005</v>
      </c>
      <c r="D14" s="6">
        <v>201.5</v>
      </c>
      <c r="E14" s="6">
        <f t="shared" si="0"/>
        <v>33.5833333333333</v>
      </c>
      <c r="F14" s="6">
        <v>63.6</v>
      </c>
      <c r="G14" s="6">
        <f t="shared" si="1"/>
        <v>31.8</v>
      </c>
      <c r="H14" s="6">
        <f t="shared" si="2"/>
        <v>65.3833333333333</v>
      </c>
      <c r="I14" s="10"/>
      <c r="J14" s="4">
        <v>3</v>
      </c>
      <c r="K14" s="4"/>
    </row>
  </sheetData>
  <sortState ref="A2:G13">
    <sortCondition ref="C2" descending="1"/>
  </sortState>
  <mergeCells count="7">
    <mergeCell ref="A1:K1"/>
    <mergeCell ref="D2:E2"/>
    <mergeCell ref="F2:G2"/>
    <mergeCell ref="I3:I5"/>
    <mergeCell ref="I6:I8"/>
    <mergeCell ref="I9:I11"/>
    <mergeCell ref="I12:I14"/>
  </mergeCells>
  <pageMargins left="0.393055555555556" right="0.393055555555556"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高建烨</dc:creator>
  <cp:lastModifiedBy>yyp</cp:lastModifiedBy>
  <dcterms:created xsi:type="dcterms:W3CDTF">2020-11-03T01:14:00Z</dcterms:created>
  <dcterms:modified xsi:type="dcterms:W3CDTF">2025-07-22T11:49:40Z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2052-11.8.2.12313</vt:lpwstr>
  </property>
  <property fmtid="{D5CDD505-2E9C-101B-9397-08002B2CF9AE}" pid="3" name="ICV">
    <vt:lpwstr>C4A415AE136C4FE8E0307B689D381FCF</vt:lpwstr>
  </property>
</Properties>
</file>